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1. CP_2020\55_Renovácia historického vozidla Praga RN\"/>
    </mc:Choice>
  </mc:AlternateContent>
  <xr:revisionPtr revIDLastSave="0" documentId="13_ncr:1_{78CD80AB-F951-4229-9460-C823108BF5A0}" xr6:coauthVersionLast="45" xr6:coauthVersionMax="45" xr10:uidLastSave="{00000000-0000-0000-0000-000000000000}"/>
  <bookViews>
    <workbookView xWindow="-120" yWindow="-120" windowWidth="29040" windowHeight="15840" xr2:uid="{9C6ED88B-A82A-4033-A083-64F421035E0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21" i="1" s="1"/>
  <c r="F37" i="1" l="1"/>
</calcChain>
</file>

<file path=xl/sharedStrings.xml><?xml version="1.0" encoding="utf-8"?>
<sst xmlns="http://schemas.openxmlformats.org/spreadsheetml/2006/main" count="135" uniqueCount="61">
  <si>
    <t>P.č.</t>
  </si>
  <si>
    <t>Popis</t>
  </si>
  <si>
    <t>MJ</t>
  </si>
  <si>
    <t>Počet MJ</t>
  </si>
  <si>
    <t>Cena za MJ v EUR bez DPH</t>
  </si>
  <si>
    <t>Cena spolu v EUR bez DPH</t>
  </si>
  <si>
    <t>1.</t>
  </si>
  <si>
    <t>Sklo kalené na okná s rozmermi:</t>
  </si>
  <si>
    <t>1230x680 mm</t>
  </si>
  <si>
    <t>800x680 mm</t>
  </si>
  <si>
    <t>1220x520 mm</t>
  </si>
  <si>
    <t>880x630 mm</t>
  </si>
  <si>
    <t>900x570 mm</t>
  </si>
  <si>
    <t>800x650 mm</t>
  </si>
  <si>
    <t>ks</t>
  </si>
  <si>
    <t>2.</t>
  </si>
  <si>
    <t xml:space="preserve">Sklo kalené na okno bočné </t>
  </si>
  <si>
    <t>3.</t>
  </si>
  <si>
    <t>Palubovka dubová, hrúbka 25mm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</si>
  <si>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</si>
  <si>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4.</t>
  </si>
  <si>
    <t xml:space="preserve">Podlahové lišty </t>
  </si>
  <si>
    <t>bm</t>
  </si>
  <si>
    <t>5.</t>
  </si>
  <si>
    <t>Voskový olej na podlahu</t>
  </si>
  <si>
    <t>6.</t>
  </si>
  <si>
    <t>liter</t>
  </si>
  <si>
    <t>Interiérové dosky (umakart) na strop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</si>
  <si>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</si>
  <si>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7.</t>
  </si>
  <si>
    <t xml:space="preserve">Stropné lišty </t>
  </si>
  <si>
    <t xml:space="preserve">8. </t>
  </si>
  <si>
    <t xml:space="preserve">9. </t>
  </si>
  <si>
    <t>10.</t>
  </si>
  <si>
    <t xml:space="preserve">Spojovací materiál </t>
  </si>
  <si>
    <t>Spotrebný materiál (tmel, brúsivo,...)</t>
  </si>
  <si>
    <t xml:space="preserve">Klampiarsky materiál na sedadlá </t>
  </si>
  <si>
    <t>Predmet zákazky: Renovácia historického vozidla Praga RN</t>
  </si>
  <si>
    <t xml:space="preserve">Spolu </t>
  </si>
  <si>
    <t>Výroba a montáž podlahy, kovových častí a ich povrchová úprava</t>
  </si>
  <si>
    <t>Klampiarske úpravy prednej masky, blatníkov a príprava na lakovanie</t>
  </si>
  <si>
    <t>Zloženie podvozku vozidla</t>
  </si>
  <si>
    <t>Úprava interiéru a príprava pod lak</t>
  </si>
  <si>
    <t>Osadenie okien do tesnení a skeletu vozidla, inštalácia stropu a líšt</t>
  </si>
  <si>
    <t>Príprava karosérie pod lak a klampiarske práce na karosérii zvonku a zvnútra</t>
  </si>
  <si>
    <t>Zapojenie vonkajšieho osvetlenia</t>
  </si>
  <si>
    <t>8.</t>
  </si>
  <si>
    <t>Zámočnícke práce na sedačkách a ich kovovej konštrukcii - príprava na čalúnenie</t>
  </si>
  <si>
    <t>9.</t>
  </si>
  <si>
    <t>kompletné lakovacie práce na vozidle</t>
  </si>
  <si>
    <t>finálna kompletizácia interiéru</t>
  </si>
  <si>
    <t>11.</t>
  </si>
  <si>
    <t>Finálna kompletizácia exteriéru</t>
  </si>
  <si>
    <t>12.</t>
  </si>
  <si>
    <t>Testovanie a vykonanie skúšobných jázd na vozidle</t>
  </si>
  <si>
    <t>hod</t>
  </si>
  <si>
    <t xml:space="preserve">Dátum: </t>
  </si>
  <si>
    <t>podpis a pečiatka dodávateľa</t>
  </si>
  <si>
    <t>[doplniť]</t>
  </si>
  <si>
    <t>Príloha č. 2 a, - kalkulácia materiálu</t>
  </si>
  <si>
    <t xml:space="preserve">Príloha č. 2 b, - kalkulácia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</si>
</sst>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1A31-6C0E-4055-AB01-05EC043ADFCF}">
  <sheetPr>
    <pageSetUpPr fitToPage="1"/>
  </sheetPr>
  <dimension ref="A1:H42"/>
  <sheetViews>
    <sheetView tabSelected="1" workbookViewId="0">
      <selection activeCell="A23" sqref="A23"/>
    </sheetView>
  </sheetViews>
  <sheetFormatPr defaultRowHeight="15" x14ac:dyDescent="0.25"/>
  <cols>
    <col min="2" max="2" width="31.140625" bestFit="1" customWidth="1"/>
    <col min="4" max="4" width="10.5703125" bestFit="1" customWidth="1"/>
    <col min="5" max="6" width="15.7109375" customWidth="1"/>
    <col min="7" max="7" width="10.7109375" customWidth="1"/>
  </cols>
  <sheetData>
    <row r="1" spans="1:8" x14ac:dyDescent="0.25">
      <c r="A1" t="s">
        <v>37</v>
      </c>
    </row>
    <row r="3" spans="1:8" x14ac:dyDescent="0.25">
      <c r="A3" t="s">
        <v>59</v>
      </c>
    </row>
    <row r="4" spans="1:8" ht="25.5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1"/>
      <c r="H4" s="1"/>
    </row>
    <row r="5" spans="1:8" x14ac:dyDescent="0.25">
      <c r="A5" s="5" t="s">
        <v>6</v>
      </c>
      <c r="B5" s="6" t="s">
        <v>7</v>
      </c>
      <c r="C5" s="5"/>
      <c r="D5" s="5"/>
      <c r="E5" s="6"/>
      <c r="F5" s="6"/>
    </row>
    <row r="6" spans="1:8" x14ac:dyDescent="0.25">
      <c r="A6" s="5"/>
      <c r="B6" s="6" t="s">
        <v>8</v>
      </c>
      <c r="C6" s="5" t="s">
        <v>14</v>
      </c>
      <c r="D6" s="5">
        <v>4</v>
      </c>
      <c r="E6" s="11" t="s">
        <v>58</v>
      </c>
      <c r="F6" s="11" t="e">
        <f>D6*E6</f>
        <v>#VALUE!</v>
      </c>
    </row>
    <row r="7" spans="1:8" x14ac:dyDescent="0.25">
      <c r="A7" s="5"/>
      <c r="B7" s="6" t="s">
        <v>9</v>
      </c>
      <c r="C7" s="5" t="s">
        <v>14</v>
      </c>
      <c r="D7" s="5">
        <v>2</v>
      </c>
      <c r="E7" s="11" t="s">
        <v>58</v>
      </c>
      <c r="F7" s="11" t="e">
        <f t="shared" ref="F7:F20" si="0">D7*E7</f>
        <v>#VALUE!</v>
      </c>
    </row>
    <row r="8" spans="1:8" x14ac:dyDescent="0.25">
      <c r="A8" s="5"/>
      <c r="B8" s="6" t="s">
        <v>10</v>
      </c>
      <c r="C8" s="5" t="s">
        <v>14</v>
      </c>
      <c r="D8" s="5">
        <v>1</v>
      </c>
      <c r="E8" s="11" t="s">
        <v>58</v>
      </c>
      <c r="F8" s="11" t="e">
        <f t="shared" si="0"/>
        <v>#VALUE!</v>
      </c>
    </row>
    <row r="9" spans="1:8" x14ac:dyDescent="0.25">
      <c r="A9" s="5"/>
      <c r="B9" s="6" t="s">
        <v>11</v>
      </c>
      <c r="C9" s="5" t="s">
        <v>14</v>
      </c>
      <c r="D9" s="5">
        <v>1</v>
      </c>
      <c r="E9" s="11" t="s">
        <v>58</v>
      </c>
      <c r="F9" s="11" t="e">
        <f t="shared" si="0"/>
        <v>#VALUE!</v>
      </c>
    </row>
    <row r="10" spans="1:8" x14ac:dyDescent="0.25">
      <c r="A10" s="5"/>
      <c r="B10" s="6" t="s">
        <v>12</v>
      </c>
      <c r="C10" s="5" t="s">
        <v>14</v>
      </c>
      <c r="D10" s="5">
        <v>2</v>
      </c>
      <c r="E10" s="11" t="s">
        <v>58</v>
      </c>
      <c r="F10" s="11" t="e">
        <f t="shared" si="0"/>
        <v>#VALUE!</v>
      </c>
    </row>
    <row r="11" spans="1:8" x14ac:dyDescent="0.25">
      <c r="A11" s="5"/>
      <c r="B11" s="6" t="s">
        <v>13</v>
      </c>
      <c r="C11" s="5" t="s">
        <v>14</v>
      </c>
      <c r="D11" s="5">
        <v>1</v>
      </c>
      <c r="E11" s="11" t="s">
        <v>58</v>
      </c>
      <c r="F11" s="11" t="e">
        <f t="shared" si="0"/>
        <v>#VALUE!</v>
      </c>
    </row>
    <row r="12" spans="1:8" x14ac:dyDescent="0.25">
      <c r="A12" s="5" t="s">
        <v>15</v>
      </c>
      <c r="B12" s="6" t="s">
        <v>16</v>
      </c>
      <c r="C12" s="5" t="s">
        <v>14</v>
      </c>
      <c r="D12" s="5">
        <v>2</v>
      </c>
      <c r="E12" s="11" t="s">
        <v>58</v>
      </c>
      <c r="F12" s="11" t="e">
        <f t="shared" si="0"/>
        <v>#VALUE!</v>
      </c>
    </row>
    <row r="13" spans="1:8" ht="17.25" x14ac:dyDescent="0.25">
      <c r="A13" s="5" t="s">
        <v>17</v>
      </c>
      <c r="B13" s="6" t="s">
        <v>18</v>
      </c>
      <c r="C13" s="5" t="s">
        <v>19</v>
      </c>
      <c r="D13" s="5">
        <v>13</v>
      </c>
      <c r="E13" s="11" t="s">
        <v>58</v>
      </c>
      <c r="F13" s="11" t="e">
        <f t="shared" si="0"/>
        <v>#VALUE!</v>
      </c>
    </row>
    <row r="14" spans="1:8" x14ac:dyDescent="0.25">
      <c r="A14" s="5" t="s">
        <v>20</v>
      </c>
      <c r="B14" s="6" t="s">
        <v>21</v>
      </c>
      <c r="C14" s="5" t="s">
        <v>22</v>
      </c>
      <c r="D14" s="5">
        <v>30</v>
      </c>
      <c r="E14" s="11" t="s">
        <v>58</v>
      </c>
      <c r="F14" s="11" t="e">
        <f t="shared" si="0"/>
        <v>#VALUE!</v>
      </c>
    </row>
    <row r="15" spans="1:8" x14ac:dyDescent="0.25">
      <c r="A15" s="5" t="s">
        <v>23</v>
      </c>
      <c r="B15" s="6" t="s">
        <v>24</v>
      </c>
      <c r="C15" s="5" t="s">
        <v>26</v>
      </c>
      <c r="D15" s="5">
        <v>1</v>
      </c>
      <c r="E15" s="11" t="s">
        <v>58</v>
      </c>
      <c r="F15" s="11" t="e">
        <f t="shared" si="0"/>
        <v>#VALUE!</v>
      </c>
    </row>
    <row r="16" spans="1:8" ht="17.25" x14ac:dyDescent="0.25">
      <c r="A16" s="5" t="s">
        <v>25</v>
      </c>
      <c r="B16" s="6" t="s">
        <v>27</v>
      </c>
      <c r="C16" s="5" t="s">
        <v>28</v>
      </c>
      <c r="D16" s="5">
        <v>18</v>
      </c>
      <c r="E16" s="11" t="s">
        <v>58</v>
      </c>
      <c r="F16" s="11" t="e">
        <f t="shared" si="0"/>
        <v>#VALUE!</v>
      </c>
    </row>
    <row r="17" spans="1:6" x14ac:dyDescent="0.25">
      <c r="A17" s="5" t="s">
        <v>29</v>
      </c>
      <c r="B17" s="6" t="s">
        <v>30</v>
      </c>
      <c r="C17" s="5" t="s">
        <v>22</v>
      </c>
      <c r="D17" s="5">
        <v>30</v>
      </c>
      <c r="E17" s="11" t="s">
        <v>58</v>
      </c>
      <c r="F17" s="11" t="e">
        <f t="shared" si="0"/>
        <v>#VALUE!</v>
      </c>
    </row>
    <row r="18" spans="1:6" x14ac:dyDescent="0.25">
      <c r="A18" s="5" t="s">
        <v>31</v>
      </c>
      <c r="B18" s="6" t="s">
        <v>36</v>
      </c>
      <c r="C18" s="5" t="s">
        <v>14</v>
      </c>
      <c r="D18" s="5">
        <v>1</v>
      </c>
      <c r="E18" s="11" t="s">
        <v>58</v>
      </c>
      <c r="F18" s="11" t="e">
        <f t="shared" si="0"/>
        <v>#VALUE!</v>
      </c>
    </row>
    <row r="19" spans="1:6" x14ac:dyDescent="0.25">
      <c r="A19" s="5" t="s">
        <v>32</v>
      </c>
      <c r="B19" s="6" t="s">
        <v>34</v>
      </c>
      <c r="C19" s="5" t="s">
        <v>14</v>
      </c>
      <c r="D19" s="5">
        <v>1</v>
      </c>
      <c r="E19" s="11" t="s">
        <v>58</v>
      </c>
      <c r="F19" s="11" t="e">
        <f t="shared" si="0"/>
        <v>#VALUE!</v>
      </c>
    </row>
    <row r="20" spans="1:6" x14ac:dyDescent="0.25">
      <c r="A20" s="5" t="s">
        <v>33</v>
      </c>
      <c r="B20" s="6" t="s">
        <v>35</v>
      </c>
      <c r="C20" s="5" t="s">
        <v>14</v>
      </c>
      <c r="D20" s="5">
        <v>1</v>
      </c>
      <c r="E20" s="11" t="s">
        <v>58</v>
      </c>
      <c r="F20" s="11" t="e">
        <f t="shared" si="0"/>
        <v>#VALUE!</v>
      </c>
    </row>
    <row r="21" spans="1:6" ht="25.15" customHeight="1" x14ac:dyDescent="0.25">
      <c r="A21" s="13" t="s">
        <v>38</v>
      </c>
      <c r="B21" s="14"/>
      <c r="C21" s="14"/>
      <c r="D21" s="14"/>
      <c r="E21" s="15"/>
      <c r="F21" s="11" t="e">
        <f>SUM(F6:F20)</f>
        <v>#VALUE!</v>
      </c>
    </row>
    <row r="22" spans="1:6" x14ac:dyDescent="0.25">
      <c r="C22" s="2"/>
      <c r="D22" s="2"/>
      <c r="F22" s="12"/>
    </row>
    <row r="23" spans="1:6" x14ac:dyDescent="0.25">
      <c r="A23" t="s">
        <v>60</v>
      </c>
      <c r="C23" s="2"/>
      <c r="D23" s="2"/>
    </row>
    <row r="24" spans="1:6" ht="25.5" x14ac:dyDescent="0.25">
      <c r="A24" s="3" t="s">
        <v>0</v>
      </c>
      <c r="B24" s="3" t="s">
        <v>1</v>
      </c>
      <c r="C24" s="3" t="s">
        <v>2</v>
      </c>
      <c r="D24" s="3" t="s">
        <v>3</v>
      </c>
      <c r="E24" s="4" t="s">
        <v>4</v>
      </c>
      <c r="F24" s="4" t="s">
        <v>5</v>
      </c>
    </row>
    <row r="25" spans="1:6" ht="45" x14ac:dyDescent="0.25">
      <c r="A25" s="7" t="s">
        <v>6</v>
      </c>
      <c r="B25" s="10" t="s">
        <v>39</v>
      </c>
      <c r="C25" s="7" t="s">
        <v>55</v>
      </c>
      <c r="D25" s="11" t="s">
        <v>58</v>
      </c>
      <c r="E25" s="11" t="s">
        <v>58</v>
      </c>
      <c r="F25" s="11" t="e">
        <f>D25*E25</f>
        <v>#VALUE!</v>
      </c>
    </row>
    <row r="26" spans="1:6" ht="45" x14ac:dyDescent="0.25">
      <c r="A26" s="7" t="s">
        <v>15</v>
      </c>
      <c r="B26" s="10" t="s">
        <v>40</v>
      </c>
      <c r="C26" s="7" t="s">
        <v>55</v>
      </c>
      <c r="D26" s="11" t="s">
        <v>58</v>
      </c>
      <c r="E26" s="11" t="s">
        <v>58</v>
      </c>
      <c r="F26" s="11" t="e">
        <f t="shared" ref="F26:F36" si="1">D26*E26</f>
        <v>#VALUE!</v>
      </c>
    </row>
    <row r="27" spans="1:6" x14ac:dyDescent="0.25">
      <c r="A27" s="7" t="s">
        <v>17</v>
      </c>
      <c r="B27" s="10" t="s">
        <v>41</v>
      </c>
      <c r="C27" s="7" t="s">
        <v>55</v>
      </c>
      <c r="D27" s="11" t="s">
        <v>58</v>
      </c>
      <c r="E27" s="11" t="s">
        <v>58</v>
      </c>
      <c r="F27" s="11" t="e">
        <f t="shared" si="1"/>
        <v>#VALUE!</v>
      </c>
    </row>
    <row r="28" spans="1:6" ht="30" x14ac:dyDescent="0.25">
      <c r="A28" s="7" t="s">
        <v>20</v>
      </c>
      <c r="B28" s="10" t="s">
        <v>42</v>
      </c>
      <c r="C28" s="7" t="s">
        <v>55</v>
      </c>
      <c r="D28" s="11" t="s">
        <v>58</v>
      </c>
      <c r="E28" s="11" t="s">
        <v>58</v>
      </c>
      <c r="F28" s="11" t="e">
        <f t="shared" si="1"/>
        <v>#VALUE!</v>
      </c>
    </row>
    <row r="29" spans="1:6" ht="45" x14ac:dyDescent="0.25">
      <c r="A29" s="7" t="s">
        <v>23</v>
      </c>
      <c r="B29" s="10" t="s">
        <v>43</v>
      </c>
      <c r="C29" s="7" t="s">
        <v>55</v>
      </c>
      <c r="D29" s="11" t="s">
        <v>58</v>
      </c>
      <c r="E29" s="11" t="s">
        <v>58</v>
      </c>
      <c r="F29" s="11" t="e">
        <f t="shared" si="1"/>
        <v>#VALUE!</v>
      </c>
    </row>
    <row r="30" spans="1:6" ht="45" x14ac:dyDescent="0.25">
      <c r="A30" s="7" t="s">
        <v>25</v>
      </c>
      <c r="B30" s="10" t="s">
        <v>44</v>
      </c>
      <c r="C30" s="7" t="s">
        <v>55</v>
      </c>
      <c r="D30" s="11" t="s">
        <v>58</v>
      </c>
      <c r="E30" s="11" t="s">
        <v>58</v>
      </c>
      <c r="F30" s="11" t="e">
        <f t="shared" si="1"/>
        <v>#VALUE!</v>
      </c>
    </row>
    <row r="31" spans="1:6" ht="30" x14ac:dyDescent="0.25">
      <c r="A31" s="7" t="s">
        <v>29</v>
      </c>
      <c r="B31" s="10" t="s">
        <v>45</v>
      </c>
      <c r="C31" s="7" t="s">
        <v>55</v>
      </c>
      <c r="D31" s="11" t="s">
        <v>58</v>
      </c>
      <c r="E31" s="11" t="s">
        <v>58</v>
      </c>
      <c r="F31" s="11" t="e">
        <f t="shared" si="1"/>
        <v>#VALUE!</v>
      </c>
    </row>
    <row r="32" spans="1:6" ht="45" x14ac:dyDescent="0.25">
      <c r="A32" s="7" t="s">
        <v>46</v>
      </c>
      <c r="B32" s="10" t="s">
        <v>47</v>
      </c>
      <c r="C32" s="7" t="s">
        <v>55</v>
      </c>
      <c r="D32" s="11" t="s">
        <v>58</v>
      </c>
      <c r="E32" s="11" t="s">
        <v>58</v>
      </c>
      <c r="F32" s="11" t="e">
        <f t="shared" si="1"/>
        <v>#VALUE!</v>
      </c>
    </row>
    <row r="33" spans="1:6" ht="30" x14ac:dyDescent="0.25">
      <c r="A33" s="7" t="s">
        <v>48</v>
      </c>
      <c r="B33" s="10" t="s">
        <v>49</v>
      </c>
      <c r="C33" s="7" t="s">
        <v>55</v>
      </c>
      <c r="D33" s="11" t="s">
        <v>58</v>
      </c>
      <c r="E33" s="11" t="s">
        <v>58</v>
      </c>
      <c r="F33" s="11" t="e">
        <f t="shared" si="1"/>
        <v>#VALUE!</v>
      </c>
    </row>
    <row r="34" spans="1:6" x14ac:dyDescent="0.25">
      <c r="A34" s="7" t="s">
        <v>33</v>
      </c>
      <c r="B34" s="10" t="s">
        <v>50</v>
      </c>
      <c r="C34" s="7" t="s">
        <v>55</v>
      </c>
      <c r="D34" s="11" t="s">
        <v>58</v>
      </c>
      <c r="E34" s="11" t="s">
        <v>58</v>
      </c>
      <c r="F34" s="11" t="e">
        <f t="shared" si="1"/>
        <v>#VALUE!</v>
      </c>
    </row>
    <row r="35" spans="1:6" x14ac:dyDescent="0.25">
      <c r="A35" s="7" t="s">
        <v>51</v>
      </c>
      <c r="B35" s="10" t="s">
        <v>52</v>
      </c>
      <c r="C35" s="7" t="s">
        <v>55</v>
      </c>
      <c r="D35" s="11" t="s">
        <v>58</v>
      </c>
      <c r="E35" s="11" t="s">
        <v>58</v>
      </c>
      <c r="F35" s="11" t="e">
        <f t="shared" si="1"/>
        <v>#VALUE!</v>
      </c>
    </row>
    <row r="36" spans="1:6" ht="30" x14ac:dyDescent="0.25">
      <c r="A36" s="7" t="s">
        <v>53</v>
      </c>
      <c r="B36" s="10" t="s">
        <v>54</v>
      </c>
      <c r="C36" s="7" t="s">
        <v>55</v>
      </c>
      <c r="D36" s="11" t="s">
        <v>58</v>
      </c>
      <c r="E36" s="11" t="s">
        <v>58</v>
      </c>
      <c r="F36" s="11" t="e">
        <f t="shared" si="1"/>
        <v>#VALUE!</v>
      </c>
    </row>
    <row r="37" spans="1:6" ht="25.15" customHeight="1" x14ac:dyDescent="0.25">
      <c r="A37" s="13" t="s">
        <v>38</v>
      </c>
      <c r="B37" s="14"/>
      <c r="C37" s="14"/>
      <c r="D37" s="14"/>
      <c r="E37" s="15"/>
      <c r="F37" s="11" t="e">
        <f>SUM(F25:F36)</f>
        <v>#VALUE!</v>
      </c>
    </row>
    <row r="41" spans="1:6" x14ac:dyDescent="0.25">
      <c r="A41" s="8" t="s">
        <v>56</v>
      </c>
      <c r="E41" s="9"/>
      <c r="F41" s="9"/>
    </row>
    <row r="42" spans="1:6" x14ac:dyDescent="0.25">
      <c r="E42" s="16" t="s">
        <v>57</v>
      </c>
      <c r="F42" s="16"/>
    </row>
  </sheetData>
  <mergeCells count="3">
    <mergeCell ref="A21:E21"/>
    <mergeCell ref="A37:E37"/>
    <mergeCell ref="E42:F42"/>
  </mergeCells>
  <pageMargins left="0.70866141732283472" right="0.70866141732283472" top="0.74803149606299213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PCW10-20180426</dc:creator>
  <cp:lastModifiedBy>Morvayová Alena</cp:lastModifiedBy>
  <cp:lastPrinted>2020-11-02T09:36:13Z</cp:lastPrinted>
  <dcterms:created xsi:type="dcterms:W3CDTF">2020-11-02T09:05:30Z</dcterms:created>
  <dcterms:modified xsi:type="dcterms:W3CDTF">2020-11-12T12:15:17Z</dcterms:modified>
</cp:coreProperties>
</file>